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<sst xmlns="http://schemas.openxmlformats.org/spreadsheetml/2006/main" count="83" uniqueCount="56">
  <si>
    <t>Experiments for the TSP</t>
  </si>
  <si>
    <t>Report structure</t>
  </si>
  <si>
    <t>1 Introduction</t>
  </si>
  <si>
    <t>Set of size n = 1000</t>
  </si>
  <si>
    <t>generate 20 different instances</t>
  </si>
  <si>
    <t>2 Problem description (mathematical model)</t>
  </si>
  <si>
    <t>Example included here</t>
  </si>
  <si>
    <t>3 Heuristics</t>
  </si>
  <si>
    <t>Set of size n = 10000</t>
  </si>
  <si>
    <t>3.1 Description of Constructive heuristics</t>
  </si>
  <si>
    <t>3.2 Description of local search</t>
  </si>
  <si>
    <t>Set of size n = 100000</t>
  </si>
  <si>
    <t>4 Experiments</t>
  </si>
  <si>
    <t>5 Conclusions</t>
  </si>
  <si>
    <t>References</t>
  </si>
  <si>
    <t>Experiment 1</t>
  </si>
  <si>
    <t>CH1 vs CH2</t>
  </si>
  <si>
    <t>Title:  Computational experience with heuristics for the XXXXX</t>
  </si>
  <si>
    <t>Experiment 2</t>
  </si>
  <si>
    <t>CHs1 vs CHs2</t>
  </si>
  <si>
    <t>Experiment 3</t>
  </si>
  <si>
    <t>CH and LSH</t>
  </si>
  <si>
    <t>Set n = 1000</t>
  </si>
  <si>
    <t>TSP (minimization)</t>
  </si>
  <si>
    <t>LSH_OF - CH_OF</t>
  </si>
  <si>
    <t>ABS_IMP / CH_OF</t>
  </si>
  <si>
    <t>Instance</t>
  </si>
  <si>
    <t>CH_OF</t>
  </si>
  <si>
    <t>CH_time (cpu sec)</t>
  </si>
  <si>
    <t>LSH_OF</t>
  </si>
  <si>
    <t>LS_time (cpu sec)</t>
  </si>
  <si>
    <t>ABSOLUTE IMP</t>
  </si>
  <si>
    <t>REL IMP</t>
  </si>
  <si>
    <t>data1000_1</t>
  </si>
  <si>
    <t>data1000_2</t>
  </si>
  <si>
    <t>data1000_3</t>
  </si>
  <si>
    <t>data1000_4</t>
  </si>
  <si>
    <t>data1000_5</t>
  </si>
  <si>
    <t>...</t>
  </si>
  <si>
    <t>data1000_20</t>
  </si>
  <si>
    <t>Average REL IMP</t>
  </si>
  <si>
    <t>(with NO local search)</t>
  </si>
  <si>
    <t>CH1_OF</t>
  </si>
  <si>
    <t>CH1_time (cpu sec)</t>
  </si>
  <si>
    <t>CH2_OF</t>
  </si>
  <si>
    <t>CH2_time (cpu sec)</t>
  </si>
  <si>
    <t>ABS CH1-CH2</t>
  </si>
  <si>
    <t>REL IMP OF CH1 over CH2</t>
  </si>
  <si>
    <t>REL IMPO of CH2 OVER CH1</t>
  </si>
  <si>
    <t>number of winning times</t>
  </si>
  <si>
    <t>Experiment 4</t>
  </si>
  <si>
    <t>(with local search)</t>
  </si>
  <si>
    <t>CH1+LS_OF</t>
  </si>
  <si>
    <t>CH2+LS_OF</t>
  </si>
  <si>
    <t>Experiment 5</t>
  </si>
  <si>
    <t>CH+LS1 vs CH+LS2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</si>
</sst>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Fill="1" applyFont="1"/>
    <xf borderId="0" fillId="2" fontId="1" numFmtId="0" xfId="0" applyAlignment="1" applyFont="1">
      <alignment readingOrder="0"/>
    </xf>
    <xf quotePrefix="1" borderId="0" fillId="0" fontId="1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3" fontId="2" numFmtId="0" xfId="0" applyFont="1"/>
    <xf borderId="0" fillId="0" fontId="1" numFmtId="0" xfId="0" applyFont="1"/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1" t="s">
        <v>0</v>
      </c>
      <c r="G2" s="1" t="s">
        <v>1</v>
      </c>
    </row>
    <row r="3">
      <c r="G3" s="1" t="s">
        <v>2</v>
      </c>
    </row>
    <row r="4">
      <c r="B4" s="1" t="s">
        <v>3</v>
      </c>
      <c r="D4" s="1" t="s">
        <v>4</v>
      </c>
      <c r="G4" s="1" t="s">
        <v>5</v>
      </c>
      <c r="J4" s="1" t="s">
        <v>6</v>
      </c>
    </row>
    <row r="5">
      <c r="G5" s="1" t="s">
        <v>7</v>
      </c>
    </row>
    <row r="6">
      <c r="B6" s="1" t="s">
        <v>8</v>
      </c>
      <c r="D6" s="1" t="s">
        <v>4</v>
      </c>
      <c r="G6" s="1" t="s">
        <v>9</v>
      </c>
    </row>
    <row r="7">
      <c r="G7" s="1" t="s">
        <v>10</v>
      </c>
    </row>
    <row r="8">
      <c r="B8" s="1" t="s">
        <v>11</v>
      </c>
      <c r="D8" s="1" t="s">
        <v>4</v>
      </c>
      <c r="G8" s="1" t="s">
        <v>12</v>
      </c>
    </row>
    <row r="9">
      <c r="G9" s="1" t="s">
        <v>13</v>
      </c>
    </row>
    <row r="10">
      <c r="G10" s="1" t="s">
        <v>14</v>
      </c>
    </row>
    <row r="11">
      <c r="B11" s="1" t="s">
        <v>15</v>
      </c>
      <c r="C11" s="1" t="s">
        <v>16</v>
      </c>
    </row>
    <row r="12">
      <c r="G12" s="1" t="s">
        <v>17</v>
      </c>
    </row>
    <row r="13">
      <c r="B13" s="1" t="s">
        <v>18</v>
      </c>
      <c r="C13" s="1" t="s">
        <v>19</v>
      </c>
    </row>
    <row r="15">
      <c r="B15" s="1" t="s">
        <v>20</v>
      </c>
      <c r="C15" s="1" t="s">
        <v>21</v>
      </c>
      <c r="D15" s="2"/>
      <c r="E15" s="3" t="s">
        <v>20</v>
      </c>
      <c r="F15" s="3" t="s">
        <v>21</v>
      </c>
    </row>
    <row r="17">
      <c r="D17" s="1" t="s">
        <v>22</v>
      </c>
      <c r="E17" s="1" t="s">
        <v>23</v>
      </c>
      <c r="J17" s="4" t="s">
        <v>24</v>
      </c>
      <c r="K17" s="1" t="s">
        <v>25</v>
      </c>
    </row>
    <row r="18">
      <c r="D18" s="5" t="s">
        <v>26</v>
      </c>
      <c r="E18" s="5" t="s">
        <v>27</v>
      </c>
      <c r="F18" s="5" t="s">
        <v>28</v>
      </c>
      <c r="G18" s="5" t="s">
        <v>29</v>
      </c>
      <c r="H18" s="5" t="s">
        <v>30</v>
      </c>
      <c r="I18" s="6"/>
      <c r="J18" s="5" t="s">
        <v>31</v>
      </c>
      <c r="K18" s="5" t="s">
        <v>32</v>
      </c>
    </row>
    <row r="19">
      <c r="D19" s="1" t="s">
        <v>33</v>
      </c>
      <c r="E19" s="1">
        <v>1214.0</v>
      </c>
      <c r="F19" s="1">
        <v>3.5</v>
      </c>
      <c r="G19" s="1">
        <v>1056.0</v>
      </c>
      <c r="H19" s="1">
        <v>15.5</v>
      </c>
      <c r="J19" s="7">
        <f t="shared" ref="J19:J23" si="1">E19-G19</f>
        <v>158</v>
      </c>
      <c r="K19" s="8">
        <f t="shared" ref="K19:K23" si="2">J19/E19</f>
        <v>0.1301482702</v>
      </c>
    </row>
    <row r="20">
      <c r="D20" s="1" t="s">
        <v>34</v>
      </c>
      <c r="E20" s="1">
        <v>1576.0</v>
      </c>
      <c r="F20" s="1">
        <v>2.9</v>
      </c>
      <c r="G20" s="1">
        <v>1289.0</v>
      </c>
      <c r="H20" s="1">
        <v>23.2</v>
      </c>
      <c r="J20" s="7">
        <f t="shared" si="1"/>
        <v>287</v>
      </c>
      <c r="K20" s="8">
        <f t="shared" si="2"/>
        <v>0.182106599</v>
      </c>
    </row>
    <row r="21">
      <c r="D21" s="1" t="s">
        <v>35</v>
      </c>
      <c r="E21" s="1">
        <v>1157.0</v>
      </c>
      <c r="F21" s="1">
        <v>2.5</v>
      </c>
      <c r="G21" s="1">
        <v>976.0</v>
      </c>
      <c r="H21" s="1">
        <v>15.8</v>
      </c>
      <c r="J21" s="7">
        <f t="shared" si="1"/>
        <v>181</v>
      </c>
      <c r="K21" s="8">
        <f t="shared" si="2"/>
        <v>0.1564390666</v>
      </c>
    </row>
    <row r="22">
      <c r="D22" s="1" t="s">
        <v>36</v>
      </c>
      <c r="E22" s="1">
        <v>1566.0</v>
      </c>
      <c r="F22" s="1">
        <v>3.1</v>
      </c>
      <c r="G22" s="1">
        <v>1244.0</v>
      </c>
      <c r="H22" s="1">
        <v>17.1</v>
      </c>
      <c r="J22" s="7">
        <f t="shared" si="1"/>
        <v>322</v>
      </c>
      <c r="K22" s="8">
        <f t="shared" si="2"/>
        <v>0.2056194125</v>
      </c>
    </row>
    <row r="23">
      <c r="D23" s="1" t="s">
        <v>37</v>
      </c>
      <c r="E23" s="1">
        <v>1785.0</v>
      </c>
      <c r="F23" s="1">
        <v>2.7</v>
      </c>
      <c r="G23" s="1">
        <v>1465.0</v>
      </c>
      <c r="H23" s="1">
        <v>19.3</v>
      </c>
      <c r="J23" s="7">
        <f t="shared" si="1"/>
        <v>320</v>
      </c>
      <c r="K23" s="8">
        <f t="shared" si="2"/>
        <v>0.1792717087</v>
      </c>
    </row>
    <row r="24">
      <c r="D24" s="1" t="s">
        <v>38</v>
      </c>
      <c r="E24" s="1" t="s">
        <v>38</v>
      </c>
      <c r="F24" s="1" t="s">
        <v>38</v>
      </c>
    </row>
    <row r="25">
      <c r="D25" s="1" t="s">
        <v>39</v>
      </c>
      <c r="E25" s="1">
        <v>1645.0</v>
      </c>
      <c r="F25" s="1">
        <v>2.5</v>
      </c>
      <c r="G25" s="1">
        <v>1345.0</v>
      </c>
      <c r="H25" s="1">
        <v>23.5</v>
      </c>
    </row>
    <row r="26">
      <c r="J26" s="1" t="s">
        <v>40</v>
      </c>
      <c r="K26" s="8">
        <f>average(K19:K23)</f>
        <v>0.1707170114</v>
      </c>
    </row>
    <row r="28">
      <c r="E28" s="1" t="s">
        <v>15</v>
      </c>
      <c r="F28" s="1" t="s">
        <v>16</v>
      </c>
      <c r="G28" s="1" t="s">
        <v>41</v>
      </c>
    </row>
    <row r="29">
      <c r="D29" s="5" t="s">
        <v>26</v>
      </c>
      <c r="E29" s="5" t="s">
        <v>42</v>
      </c>
      <c r="F29" s="5" t="s">
        <v>43</v>
      </c>
      <c r="G29" s="5" t="s">
        <v>44</v>
      </c>
      <c r="H29" s="5" t="s">
        <v>45</v>
      </c>
      <c r="I29" s="6"/>
      <c r="J29" s="5" t="s">
        <v>46</v>
      </c>
      <c r="K29" s="5" t="s">
        <v>47</v>
      </c>
      <c r="L29" s="1" t="s">
        <v>48</v>
      </c>
    </row>
    <row r="30">
      <c r="D30" s="1" t="s">
        <v>33</v>
      </c>
      <c r="E30" s="1">
        <v>1200.0</v>
      </c>
      <c r="G30" s="1">
        <v>1456.0</v>
      </c>
      <c r="J30" s="7">
        <f t="shared" ref="J30:J34" si="3">E30-G30</f>
        <v>-256</v>
      </c>
      <c r="K30" s="7">
        <f>(G30-E30)/G30</f>
        <v>0.1758241758</v>
      </c>
      <c r="L30" s="7">
        <f>(E30-G30)/E30</f>
        <v>-0.2133333333</v>
      </c>
    </row>
    <row r="31">
      <c r="D31" s="1" t="s">
        <v>34</v>
      </c>
      <c r="E31" s="1">
        <v>1259.0</v>
      </c>
      <c r="G31" s="1">
        <v>1434.0</v>
      </c>
      <c r="J31" s="7">
        <f t="shared" si="3"/>
        <v>-175</v>
      </c>
    </row>
    <row r="32">
      <c r="D32" s="1" t="s">
        <v>35</v>
      </c>
      <c r="E32" s="1">
        <v>1367.0</v>
      </c>
      <c r="G32" s="1">
        <v>1389.0</v>
      </c>
      <c r="J32" s="7">
        <f t="shared" si="3"/>
        <v>-22</v>
      </c>
    </row>
    <row r="33">
      <c r="D33" s="1" t="s">
        <v>36</v>
      </c>
      <c r="E33" s="1">
        <v>1425.0</v>
      </c>
      <c r="G33" s="1">
        <v>1674.0</v>
      </c>
      <c r="J33" s="7">
        <f t="shared" si="3"/>
        <v>-249</v>
      </c>
    </row>
    <row r="34">
      <c r="D34" s="1" t="s">
        <v>37</v>
      </c>
      <c r="E34" s="1">
        <v>1457.0</v>
      </c>
      <c r="G34" s="1">
        <v>1432.0</v>
      </c>
      <c r="J34" s="7">
        <f t="shared" si="3"/>
        <v>25</v>
      </c>
    </row>
    <row r="37">
      <c r="D37" s="1" t="s">
        <v>49</v>
      </c>
      <c r="E37" s="1">
        <v>4.0</v>
      </c>
      <c r="G37" s="1">
        <v>1.0</v>
      </c>
    </row>
    <row r="40">
      <c r="E40" s="1" t="s">
        <v>50</v>
      </c>
      <c r="F40" s="1" t="s">
        <v>16</v>
      </c>
      <c r="G40" s="1" t="s">
        <v>51</v>
      </c>
    </row>
    <row r="41">
      <c r="D41" s="5" t="s">
        <v>26</v>
      </c>
      <c r="E41" s="5" t="s">
        <v>52</v>
      </c>
      <c r="F41" s="5" t="s">
        <v>43</v>
      </c>
      <c r="G41" s="5" t="s">
        <v>53</v>
      </c>
      <c r="H41" s="5" t="s">
        <v>45</v>
      </c>
      <c r="I41" s="6"/>
      <c r="J41" s="5" t="s">
        <v>46</v>
      </c>
      <c r="K41" s="5" t="s">
        <v>47</v>
      </c>
      <c r="L41" s="1" t="s">
        <v>48</v>
      </c>
    </row>
    <row r="42">
      <c r="D42" s="1" t="s">
        <v>33</v>
      </c>
      <c r="E42" s="1">
        <v>1200.0</v>
      </c>
      <c r="G42" s="1">
        <v>1456.0</v>
      </c>
      <c r="J42" s="7">
        <f t="shared" ref="J42:J46" si="4">E42-G42</f>
        <v>-256</v>
      </c>
      <c r="K42" s="7">
        <f>(G42-E42)/G42</f>
        <v>0.1758241758</v>
      </c>
      <c r="L42" s="7">
        <f>(E42-G42)/E42</f>
        <v>-0.2133333333</v>
      </c>
    </row>
    <row r="43">
      <c r="D43" s="1" t="s">
        <v>34</v>
      </c>
      <c r="E43" s="1">
        <v>1259.0</v>
      </c>
      <c r="G43" s="1">
        <v>1434.0</v>
      </c>
      <c r="J43" s="7">
        <f t="shared" si="4"/>
        <v>-175</v>
      </c>
    </row>
    <row r="44">
      <c r="D44" s="1" t="s">
        <v>35</v>
      </c>
      <c r="E44" s="1">
        <v>1367.0</v>
      </c>
      <c r="G44" s="1">
        <v>1389.0</v>
      </c>
      <c r="J44" s="7">
        <f t="shared" si="4"/>
        <v>-22</v>
      </c>
    </row>
    <row r="45">
      <c r="D45" s="1" t="s">
        <v>36</v>
      </c>
      <c r="E45" s="1">
        <v>1425.0</v>
      </c>
      <c r="G45" s="1">
        <v>1674.0</v>
      </c>
      <c r="J45" s="7">
        <f t="shared" si="4"/>
        <v>-249</v>
      </c>
    </row>
    <row r="46">
      <c r="D46" s="1" t="s">
        <v>37</v>
      </c>
      <c r="E46" s="1">
        <v>1457.0</v>
      </c>
      <c r="G46" s="1">
        <v>1432.0</v>
      </c>
      <c r="J46" s="7">
        <f t="shared" si="4"/>
        <v>25</v>
      </c>
    </row>
    <row r="49">
      <c r="D49" s="1" t="s">
        <v>49</v>
      </c>
      <c r="E49" s="1">
        <v>4.0</v>
      </c>
      <c r="G49" s="1">
        <v>1.0</v>
      </c>
    </row>
    <row r="52">
      <c r="B52" s="1" t="s">
        <v>54</v>
      </c>
      <c r="C52" s="1" t="s">
        <v>55</v>
      </c>
    </row>
  </sheetData>
  <drawing r:id="rId1"/>
</worksheet>
</file>